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<sst xmlns="http://schemas.openxmlformats.org/spreadsheetml/2006/main" count="42" uniqueCount="33">
  <si>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</si>
  <si>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</si>
  <si>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</si>
  <si>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</si>
  <si>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</si>
  <si>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</si>
  <si>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</si>
  <si>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</si>
  <si>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</si>
  <si>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</si>
  <si>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</si>
  <si>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</si>
  <si>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</si>
  <si>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</si>
  <si>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</si>
  <si>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</si>
  <si>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</si>
  <si>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</si>
  <si>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</si>
  <si>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</si>
  <si>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</si>
  <si>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</si>
  <si>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</si>
  <si>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</si>
  <si>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</si>
  <si>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Pre-acquisition profit</t>
  </si>
  <si>
    <t>(The figures presented here have  not been audited)</t>
  </si>
  <si>
    <t>(The Condensed Consolidated Income Statements should be read in conjuction with the Annual Financial Report</t>
  </si>
  <si>
    <t xml:space="preserve">  for the year ended 31 January 2005)</t>
  </si>
  <si>
    <t>Condensed Consolidated Income Statements for the second quarter ended 31 July 2005</t>
  </si>
  <si>
    <t>Quarterly report on consolidated results for the second financial quarter ended 31 July 2005</t>
  </si>
  <si>
    <t>The EPS of the preceding quarter and period were based on the weighted average number of ordinary shares in issue of 100,542,000</t>
  </si>
  <si>
    <t>compared to the current ordinary shares in issue of 179,000,000.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</si>
</sst>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  <numFmt numFmtId="188" formatCode="0_);\(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187" fontId="0" fillId="0" borderId="0" xfId="0" applyNumberFormat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85" fontId="2" fillId="0" borderId="0" xfId="15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vertical="top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342900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workbookViewId="0" topLeftCell="A1">
      <selection activeCell="A39" sqref="A39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  <col min="12" max="12" width="11.140625" style="0" bestFit="1" customWidth="1"/>
  </cols>
  <sheetData>
    <row r="1" spans="1:11" ht="19.5" customHeight="1">
      <c r="A1" s="39"/>
      <c r="B1" s="39"/>
      <c r="C1" s="39"/>
      <c r="D1" s="39"/>
      <c r="E1" s="39"/>
      <c r="F1" s="39"/>
      <c r="G1" s="39"/>
      <c r="H1" s="39"/>
      <c r="I1" s="39"/>
      <c r="K1" s="18"/>
    </row>
    <row r="2" spans="1:9" ht="24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6.5" customHeight="1">
      <c r="A3" s="1" t="s">
        <v>30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29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26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4" t="s">
        <v>18</v>
      </c>
      <c r="D7" s="14"/>
      <c r="E7" s="14"/>
      <c r="F7" s="4"/>
      <c r="G7" s="15" t="s">
        <v>22</v>
      </c>
      <c r="H7" s="16"/>
      <c r="I7" s="15"/>
    </row>
    <row r="8" spans="1:9" ht="15" customHeight="1">
      <c r="A8" s="4"/>
      <c r="B8" s="4"/>
      <c r="D8" s="4"/>
      <c r="E8" s="6" t="s">
        <v>16</v>
      </c>
      <c r="F8" s="6"/>
      <c r="G8" s="6" t="s">
        <v>1</v>
      </c>
      <c r="I8" s="6" t="s">
        <v>16</v>
      </c>
    </row>
    <row r="9" spans="1:9" ht="15" customHeight="1">
      <c r="A9" s="4"/>
      <c r="B9" s="4"/>
      <c r="C9" s="6" t="s">
        <v>14</v>
      </c>
      <c r="D9" s="4"/>
      <c r="E9" s="6" t="s">
        <v>17</v>
      </c>
      <c r="F9" s="6"/>
      <c r="G9" s="6" t="s">
        <v>19</v>
      </c>
      <c r="I9" s="6" t="s">
        <v>17</v>
      </c>
    </row>
    <row r="10" spans="1:9" ht="15" customHeight="1">
      <c r="A10" s="4"/>
      <c r="B10" s="4"/>
      <c r="C10" s="6" t="s">
        <v>15</v>
      </c>
      <c r="E10" s="6" t="s">
        <v>15</v>
      </c>
      <c r="G10" s="6" t="s">
        <v>20</v>
      </c>
      <c r="I10" s="6" t="s">
        <v>21</v>
      </c>
    </row>
    <row r="11" spans="1:9" ht="15" customHeight="1">
      <c r="A11" s="4"/>
      <c r="B11" s="4"/>
      <c r="C11" s="20">
        <v>38564</v>
      </c>
      <c r="D11" s="21"/>
      <c r="E11" s="20">
        <v>38199</v>
      </c>
      <c r="F11" s="20"/>
      <c r="G11" s="20">
        <v>38564</v>
      </c>
      <c r="H11" s="22"/>
      <c r="I11" s="20">
        <v>38199</v>
      </c>
    </row>
    <row r="12" spans="1:9" ht="19.5" customHeight="1">
      <c r="A12" s="4"/>
      <c r="B12" s="4"/>
      <c r="C12" s="13" t="s">
        <v>13</v>
      </c>
      <c r="D12" s="4"/>
      <c r="E12" s="13" t="s">
        <v>13</v>
      </c>
      <c r="F12" s="4"/>
      <c r="G12" s="13" t="s">
        <v>13</v>
      </c>
      <c r="I12" s="13" t="s">
        <v>13</v>
      </c>
    </row>
    <row r="13" spans="1:11" ht="19.5" customHeight="1">
      <c r="A13" s="4" t="s">
        <v>2</v>
      </c>
      <c r="B13" s="4"/>
      <c r="C13" s="19">
        <v>93521</v>
      </c>
      <c r="D13" s="24"/>
      <c r="E13" s="19">
        <v>80005</v>
      </c>
      <c r="F13" s="24"/>
      <c r="G13" s="19">
        <v>202447</v>
      </c>
      <c r="H13" s="25"/>
      <c r="I13" s="19">
        <v>158952</v>
      </c>
      <c r="J13" s="8"/>
      <c r="K13" s="17"/>
    </row>
    <row r="14" spans="2:10" ht="10.5" customHeight="1">
      <c r="B14" s="4"/>
      <c r="C14" s="19"/>
      <c r="D14" s="24"/>
      <c r="E14" s="19"/>
      <c r="F14" s="24"/>
      <c r="G14" s="19"/>
      <c r="H14" s="25"/>
      <c r="I14" s="19"/>
      <c r="J14" s="8"/>
    </row>
    <row r="15" spans="1:12" ht="18.75" customHeight="1">
      <c r="A15" s="4" t="s">
        <v>3</v>
      </c>
      <c r="B15" s="4"/>
      <c r="C15" s="26">
        <v>-86109</v>
      </c>
      <c r="D15" s="24"/>
      <c r="E15" s="19">
        <v>-71405</v>
      </c>
      <c r="F15" s="24"/>
      <c r="G15" s="26">
        <v>-185604</v>
      </c>
      <c r="H15" s="25"/>
      <c r="I15" s="19">
        <v>-141203</v>
      </c>
      <c r="J15" s="8"/>
      <c r="K15" s="17"/>
      <c r="L15" s="17"/>
    </row>
    <row r="16" spans="1:10" ht="10.5" customHeight="1">
      <c r="A16" s="4"/>
      <c r="B16" s="4"/>
      <c r="C16" s="19"/>
      <c r="D16" s="24"/>
      <c r="E16" s="19"/>
      <c r="F16" s="24"/>
      <c r="G16" s="19"/>
      <c r="H16" s="25"/>
      <c r="I16" s="19"/>
      <c r="J16" s="8"/>
    </row>
    <row r="17" spans="1:11" ht="19.5" customHeight="1">
      <c r="A17" s="4" t="s">
        <v>4</v>
      </c>
      <c r="B17" s="4"/>
      <c r="C17" s="23">
        <v>47</v>
      </c>
      <c r="D17" s="24"/>
      <c r="E17" s="23">
        <v>132</v>
      </c>
      <c r="F17" s="24"/>
      <c r="G17" s="23">
        <v>86</v>
      </c>
      <c r="H17" s="25"/>
      <c r="I17" s="23">
        <v>167</v>
      </c>
      <c r="J17" s="9"/>
      <c r="K17" s="17"/>
    </row>
    <row r="18" spans="1:12" ht="28.5" customHeight="1">
      <c r="A18" s="4" t="s">
        <v>5</v>
      </c>
      <c r="B18" s="4"/>
      <c r="C18" s="19">
        <f>SUM(C13:C17)</f>
        <v>7459</v>
      </c>
      <c r="D18" s="24"/>
      <c r="E18" s="19">
        <f>SUM(E13:E17)</f>
        <v>8732</v>
      </c>
      <c r="F18" s="24"/>
      <c r="G18" s="19">
        <f>SUM(G13:G17)</f>
        <v>16929</v>
      </c>
      <c r="H18" s="25"/>
      <c r="I18" s="19">
        <f>SUM(I13:I17)</f>
        <v>17916</v>
      </c>
      <c r="J18" s="10"/>
      <c r="K18" s="17"/>
      <c r="L18" s="17"/>
    </row>
    <row r="19" spans="1:10" ht="10.5" customHeight="1">
      <c r="A19" s="4"/>
      <c r="B19" s="4"/>
      <c r="C19" s="19"/>
      <c r="D19" s="24"/>
      <c r="E19" s="19"/>
      <c r="F19" s="24"/>
      <c r="G19" s="19"/>
      <c r="H19" s="25"/>
      <c r="I19" s="19"/>
      <c r="J19" s="8"/>
    </row>
    <row r="20" spans="1:11" ht="19.5" customHeight="1">
      <c r="A20" s="4" t="s">
        <v>6</v>
      </c>
      <c r="B20" s="4"/>
      <c r="C20" s="19">
        <v>-666</v>
      </c>
      <c r="D20" s="24"/>
      <c r="E20" s="19">
        <v>-613</v>
      </c>
      <c r="F20" s="24"/>
      <c r="G20" s="19">
        <v>-1179</v>
      </c>
      <c r="H20" s="25"/>
      <c r="I20" s="19">
        <v>-1122</v>
      </c>
      <c r="J20" s="8"/>
      <c r="K20" s="17"/>
    </row>
    <row r="21" spans="1:10" ht="10.5" customHeight="1">
      <c r="A21" s="4"/>
      <c r="B21" s="4"/>
      <c r="C21" s="19"/>
      <c r="D21" s="24"/>
      <c r="E21" s="19"/>
      <c r="F21" s="24"/>
      <c r="G21" s="19"/>
      <c r="H21" s="25"/>
      <c r="I21" s="19"/>
      <c r="J21" s="8"/>
    </row>
    <row r="22" spans="1:10" ht="19.5" customHeight="1">
      <c r="A22" s="4" t="s">
        <v>7</v>
      </c>
      <c r="B22" s="4"/>
      <c r="C22" s="23">
        <v>0</v>
      </c>
      <c r="D22" s="24"/>
      <c r="E22" s="23">
        <v>0</v>
      </c>
      <c r="F22" s="24"/>
      <c r="G22" s="23">
        <v>0</v>
      </c>
      <c r="H22" s="25"/>
      <c r="I22" s="23">
        <v>0</v>
      </c>
      <c r="J22" s="9"/>
    </row>
    <row r="23" spans="1:11" ht="24.75" customHeight="1">
      <c r="A23" s="4" t="s">
        <v>8</v>
      </c>
      <c r="B23" s="4"/>
      <c r="C23" s="19">
        <f>SUM(C18:C22)</f>
        <v>6793</v>
      </c>
      <c r="D23" s="24"/>
      <c r="E23" s="19">
        <f>SUM(E18:E22)</f>
        <v>8119</v>
      </c>
      <c r="F23" s="24"/>
      <c r="G23" s="19">
        <f>SUM(G18:G22)</f>
        <v>15750</v>
      </c>
      <c r="H23" s="25"/>
      <c r="I23" s="19">
        <f>SUM(I18:I22)</f>
        <v>16794</v>
      </c>
      <c r="J23" s="10"/>
      <c r="K23" s="17"/>
    </row>
    <row r="24" spans="1:10" ht="10.5" customHeight="1">
      <c r="A24" s="4"/>
      <c r="B24" s="4"/>
      <c r="C24" s="19"/>
      <c r="D24" s="24"/>
      <c r="E24" s="19"/>
      <c r="F24" s="24"/>
      <c r="G24" s="19"/>
      <c r="H24" s="25"/>
      <c r="I24" s="19"/>
      <c r="J24" s="8"/>
    </row>
    <row r="25" spans="1:11" ht="19.5" customHeight="1">
      <c r="A25" s="4" t="s">
        <v>9</v>
      </c>
      <c r="B25" s="4"/>
      <c r="C25" s="19">
        <v>-1950</v>
      </c>
      <c r="D25" s="24"/>
      <c r="E25" s="19">
        <v>-2341</v>
      </c>
      <c r="F25" s="24"/>
      <c r="G25" s="19">
        <v>-4557</v>
      </c>
      <c r="H25" s="25"/>
      <c r="I25" s="19">
        <v>-4784</v>
      </c>
      <c r="J25" s="8"/>
      <c r="K25" s="17"/>
    </row>
    <row r="26" spans="1:10" ht="10.5" customHeight="1">
      <c r="A26" s="4"/>
      <c r="B26" s="4"/>
      <c r="C26" s="23"/>
      <c r="D26" s="24"/>
      <c r="E26" s="23"/>
      <c r="F26" s="24"/>
      <c r="G26" s="23"/>
      <c r="H26" s="25"/>
      <c r="I26" s="23"/>
      <c r="J26" s="9"/>
    </row>
    <row r="27" spans="1:11" ht="19.5" customHeight="1">
      <c r="A27" s="4" t="s">
        <v>10</v>
      </c>
      <c r="B27" s="4"/>
      <c r="C27" s="19">
        <f>SUM(C23:C25)</f>
        <v>4843</v>
      </c>
      <c r="D27" s="24"/>
      <c r="E27" s="19">
        <f>SUM(E23:E25)</f>
        <v>5778</v>
      </c>
      <c r="F27" s="24"/>
      <c r="G27" s="19">
        <f>SUM(G23:G25)</f>
        <v>11193</v>
      </c>
      <c r="H27" s="25"/>
      <c r="I27" s="19">
        <f>SUM(I23:I25)</f>
        <v>12010</v>
      </c>
      <c r="J27" s="8"/>
      <c r="K27" s="17"/>
    </row>
    <row r="28" spans="1:10" ht="10.5" customHeight="1">
      <c r="A28" s="7"/>
      <c r="B28" s="4"/>
      <c r="C28" s="19"/>
      <c r="D28" s="24"/>
      <c r="E28" s="19"/>
      <c r="F28" s="24"/>
      <c r="G28" s="19"/>
      <c r="H28" s="25"/>
      <c r="I28" s="19"/>
      <c r="J28" s="8"/>
    </row>
    <row r="29" spans="1:11" ht="19.5" customHeight="1">
      <c r="A29" s="4" t="s">
        <v>25</v>
      </c>
      <c r="B29" s="4"/>
      <c r="C29" s="19">
        <v>0</v>
      </c>
      <c r="D29" s="24"/>
      <c r="E29" s="19">
        <v>0</v>
      </c>
      <c r="F29" s="24"/>
      <c r="G29" s="25">
        <v>0</v>
      </c>
      <c r="H29" s="25"/>
      <c r="I29" s="19">
        <v>-3403</v>
      </c>
      <c r="J29" s="8"/>
      <c r="K29" s="17"/>
    </row>
    <row r="30" spans="1:10" ht="10.5" customHeight="1">
      <c r="A30" s="4"/>
      <c r="B30" s="4"/>
      <c r="C30" s="19"/>
      <c r="D30" s="24"/>
      <c r="E30" s="23"/>
      <c r="F30" s="24"/>
      <c r="G30" s="19"/>
      <c r="H30" s="25"/>
      <c r="I30" s="23"/>
      <c r="J30" s="8"/>
    </row>
    <row r="31" spans="1:11" ht="19.5" customHeight="1" thickBot="1">
      <c r="A31" s="4" t="s">
        <v>11</v>
      </c>
      <c r="B31" s="4"/>
      <c r="C31" s="27">
        <f>+C27-C29</f>
        <v>4843</v>
      </c>
      <c r="D31" s="24"/>
      <c r="E31" s="27">
        <f>+E27+E29</f>
        <v>5778</v>
      </c>
      <c r="F31" s="24"/>
      <c r="G31" s="27">
        <f>+G27-G29</f>
        <v>11193</v>
      </c>
      <c r="H31" s="25"/>
      <c r="I31" s="27">
        <f>+I27+I29</f>
        <v>8607</v>
      </c>
      <c r="J31" s="11"/>
      <c r="K31" s="17"/>
    </row>
    <row r="32" spans="1:9" ht="15" customHeight="1" thickTop="1">
      <c r="A32" s="4"/>
      <c r="B32" s="4"/>
      <c r="C32" s="19"/>
      <c r="D32" s="24"/>
      <c r="E32" s="19"/>
      <c r="F32" s="24"/>
      <c r="G32" s="19"/>
      <c r="H32" s="25"/>
      <c r="I32" s="19"/>
    </row>
    <row r="33" spans="1:9" ht="19.5" customHeight="1" thickBot="1">
      <c r="A33" s="4" t="s">
        <v>23</v>
      </c>
      <c r="B33" s="4"/>
      <c r="C33" s="28">
        <f>+C31/179000*100</f>
        <v>2.705586592178771</v>
      </c>
      <c r="D33" s="24"/>
      <c r="E33" s="28">
        <f>+E31/100542*100</f>
        <v>5.746852061824909</v>
      </c>
      <c r="F33" s="24"/>
      <c r="G33" s="28">
        <f>+G31/179000*100</f>
        <v>6.253072625698324</v>
      </c>
      <c r="H33" s="25"/>
      <c r="I33" s="28">
        <f>+I31/100542*100</f>
        <v>8.56060153965507</v>
      </c>
    </row>
    <row r="34" spans="1:9" ht="19.5" customHeight="1" thickBot="1" thickTop="1">
      <c r="A34" s="7" t="s">
        <v>24</v>
      </c>
      <c r="B34" s="4"/>
      <c r="C34" s="12" t="s">
        <v>12</v>
      </c>
      <c r="D34" s="24"/>
      <c r="E34" s="12" t="s">
        <v>12</v>
      </c>
      <c r="F34" s="24"/>
      <c r="G34" s="12" t="s">
        <v>12</v>
      </c>
      <c r="H34" s="25"/>
      <c r="I34" s="12" t="s">
        <v>12</v>
      </c>
    </row>
    <row r="35" spans="1:9" ht="19.5" customHeight="1" thickTop="1">
      <c r="A35" s="4"/>
      <c r="B35" s="4"/>
      <c r="C35" s="24"/>
      <c r="D35" s="24"/>
      <c r="E35" s="24"/>
      <c r="F35" s="24"/>
      <c r="G35" s="24"/>
      <c r="H35" s="29"/>
      <c r="I35" s="24"/>
    </row>
    <row r="36" spans="1:9" ht="19.5" customHeight="1">
      <c r="A36" s="30" t="s">
        <v>27</v>
      </c>
      <c r="B36" s="4"/>
      <c r="C36" s="4"/>
      <c r="D36" s="4"/>
      <c r="E36" s="4"/>
      <c r="F36" s="4"/>
      <c r="G36" s="31"/>
      <c r="H36" s="31"/>
      <c r="I36" s="31"/>
    </row>
    <row r="37" spans="1:9" ht="19.5" customHeight="1">
      <c r="A37" s="38" t="s">
        <v>28</v>
      </c>
      <c r="B37" s="4"/>
      <c r="C37" s="4"/>
      <c r="D37" s="4"/>
      <c r="E37" s="4"/>
      <c r="F37" s="4"/>
      <c r="G37" s="31"/>
      <c r="H37" s="31"/>
      <c r="I37" s="31"/>
    </row>
    <row r="38" spans="1:10" ht="19.5" customHeight="1">
      <c r="A38" s="35" t="s">
        <v>31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9.5" customHeight="1">
      <c r="A39" s="32" t="s">
        <v>32</v>
      </c>
      <c r="B39" s="37"/>
      <c r="C39" s="37"/>
      <c r="D39" s="37"/>
      <c r="E39" s="37"/>
      <c r="F39" s="33"/>
      <c r="G39" s="33"/>
      <c r="H39" s="33"/>
      <c r="I39" s="33"/>
      <c r="J39" s="34"/>
    </row>
    <row r="40" spans="1:9" ht="19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9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ht="12.75">
      <c r="A47" s="4"/>
    </row>
    <row r="48" ht="12.75">
      <c r="A48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2005-09-29T08:29:18Z</cp:lastPrinted>
  <dcterms:created xsi:type="dcterms:W3CDTF">2002-09-18T05:33:07Z</dcterms:created>
  <dcterms:modified xsi:type="dcterms:W3CDTF">2005-09-29T08:45:55Z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